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SIECA Q39" sheetId="1" r:id="rId1"/>
    <sheet name="SIECA Q40" sheetId="2" r:id="rId2"/>
  </sheets>
  <calcPr calcId="145621"/>
</workbook>
</file>

<file path=xl/calcChain.xml><?xml version="1.0" encoding="utf-8"?>
<calcChain xmlns="http://schemas.openxmlformats.org/spreadsheetml/2006/main">
  <c r="B15" i="2" l="1"/>
  <c r="B9" i="2"/>
  <c r="B15" i="1"/>
  <c r="B9" i="1"/>
  <c r="B19" i="1" l="1"/>
  <c r="B19" i="2"/>
  <c r="B23" i="2" s="1"/>
</calcChain>
</file>

<file path=xl/sharedStrings.xml><?xml version="1.0" encoding="utf-8"?>
<sst xmlns="http://schemas.openxmlformats.org/spreadsheetml/2006/main" count="32" uniqueCount="15">
  <si>
    <t>2017/18</t>
  </si>
  <si>
    <t xml:space="preserve">   Generation</t>
  </si>
  <si>
    <t xml:space="preserve">   Distribution</t>
  </si>
  <si>
    <t xml:space="preserve">   Transmission</t>
  </si>
  <si>
    <t xml:space="preserve">   Other</t>
  </si>
  <si>
    <t>Total Sustainment</t>
  </si>
  <si>
    <t>Sustainment Investment</t>
  </si>
  <si>
    <t>Growth &amp; Compliance Investment</t>
  </si>
  <si>
    <t xml:space="preserve">   New Generation</t>
  </si>
  <si>
    <t>Total Growth &amp; Compliance</t>
  </si>
  <si>
    <t>Strategic &amp; Other Investments</t>
  </si>
  <si>
    <t>Total Capital Expenditures</t>
  </si>
  <si>
    <t>SaskPower Capital Investment Breakdown</t>
  </si>
  <si>
    <t>IPP Capital Leases</t>
  </si>
  <si>
    <t>Total Capital and IPP's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</si>
</sst>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2" xfId="0" applyFont="1" applyFill="1" applyBorder="1"/>
    <xf numFmtId="164" fontId="0" fillId="0" borderId="2" xfId="1" applyNumberFormat="1" applyFont="1" applyBorder="1"/>
    <xf numFmtId="0" fontId="2" fillId="0" borderId="2" xfId="0" applyFont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33.85546875" customWidth="1"/>
    <col min="2" max="2" width="9.5703125" bestFit="1" customWidth="1"/>
  </cols>
  <sheetData>
    <row r="1" spans="1:2" ht="15.75" x14ac:dyDescent="0.25">
      <c r="A1" s="9" t="s">
        <v>12</v>
      </c>
      <c r="B1" s="9"/>
    </row>
    <row r="2" spans="1:2" ht="5.25" customHeight="1" x14ac:dyDescent="0.25">
      <c r="A2" s="2"/>
      <c r="B2" s="2"/>
    </row>
    <row r="3" spans="1:2" x14ac:dyDescent="0.25">
      <c r="B3" s="2" t="s">
        <v>0</v>
      </c>
    </row>
    <row r="4" spans="1:2" x14ac:dyDescent="0.25">
      <c r="A4" s="1" t="s">
        <v>6</v>
      </c>
    </row>
    <row r="5" spans="1:2" x14ac:dyDescent="0.25">
      <c r="A5" t="s">
        <v>1</v>
      </c>
      <c r="B5" s="4">
        <v>169</v>
      </c>
    </row>
    <row r="6" spans="1:2" x14ac:dyDescent="0.25">
      <c r="A6" t="s">
        <v>2</v>
      </c>
      <c r="B6" s="4">
        <v>76.8</v>
      </c>
    </row>
    <row r="7" spans="1:2" x14ac:dyDescent="0.25">
      <c r="A7" t="s">
        <v>3</v>
      </c>
      <c r="B7" s="4">
        <v>105.7</v>
      </c>
    </row>
    <row r="8" spans="1:2" x14ac:dyDescent="0.25">
      <c r="A8" t="s">
        <v>4</v>
      </c>
      <c r="B8" s="4">
        <v>73.2</v>
      </c>
    </row>
    <row r="9" spans="1:2" x14ac:dyDescent="0.25">
      <c r="A9" s="3" t="s">
        <v>5</v>
      </c>
      <c r="B9" s="5">
        <f>SUM(B5:B8)</f>
        <v>424.7</v>
      </c>
    </row>
    <row r="10" spans="1:2" x14ac:dyDescent="0.25">
      <c r="B10" s="4"/>
    </row>
    <row r="11" spans="1:2" x14ac:dyDescent="0.25">
      <c r="A11" s="1" t="s">
        <v>7</v>
      </c>
      <c r="B11" s="4"/>
    </row>
    <row r="12" spans="1:2" x14ac:dyDescent="0.25">
      <c r="A12" t="s">
        <v>3</v>
      </c>
      <c r="B12" s="4">
        <v>200.5</v>
      </c>
    </row>
    <row r="13" spans="1:2" x14ac:dyDescent="0.25">
      <c r="A13" t="s">
        <v>2</v>
      </c>
      <c r="B13" s="4">
        <v>118.3</v>
      </c>
    </row>
    <row r="14" spans="1:2" x14ac:dyDescent="0.25">
      <c r="A14" t="s">
        <v>8</v>
      </c>
      <c r="B14" s="4">
        <v>318.60000000000002</v>
      </c>
    </row>
    <row r="15" spans="1:2" x14ac:dyDescent="0.25">
      <c r="A15" s="3" t="s">
        <v>9</v>
      </c>
      <c r="B15" s="5">
        <f>SUM(B12:B14)</f>
        <v>637.40000000000009</v>
      </c>
    </row>
    <row r="16" spans="1:2" x14ac:dyDescent="0.25">
      <c r="B16" s="4"/>
    </row>
    <row r="17" spans="1:2" x14ac:dyDescent="0.25">
      <c r="A17" s="3" t="s">
        <v>10</v>
      </c>
      <c r="B17" s="5">
        <v>58.6</v>
      </c>
    </row>
    <row r="18" spans="1:2" x14ac:dyDescent="0.25">
      <c r="B18" s="4"/>
    </row>
    <row r="19" spans="1:2" ht="15.75" thickBot="1" x14ac:dyDescent="0.3">
      <c r="A19" s="6" t="s">
        <v>11</v>
      </c>
      <c r="B19" s="7">
        <f>B9+B15+B17</f>
        <v>1120.7</v>
      </c>
    </row>
    <row r="20" spans="1:2" ht="15.75" thickTop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zoomScaleNormal="100" workbookViewId="0">
      <selection activeCell="B21" sqref="B21"/>
    </sheetView>
  </sheetViews>
  <sheetFormatPr defaultRowHeight="15" x14ac:dyDescent="0.25"/>
  <cols>
    <col min="1" max="1" width="33.85546875" customWidth="1"/>
    <col min="2" max="2" width="9.5703125" bestFit="1" customWidth="1"/>
  </cols>
  <sheetData>
    <row r="1" spans="1:2" ht="15.75" x14ac:dyDescent="0.25">
      <c r="A1" s="9" t="s">
        <v>12</v>
      </c>
      <c r="B1" s="9"/>
    </row>
    <row r="2" spans="1:2" ht="5.25" customHeight="1" x14ac:dyDescent="0.25">
      <c r="A2" s="2"/>
      <c r="B2" s="2"/>
    </row>
    <row r="3" spans="1:2" x14ac:dyDescent="0.25">
      <c r="B3" s="2" t="s">
        <v>0</v>
      </c>
    </row>
    <row r="4" spans="1:2" x14ac:dyDescent="0.25">
      <c r="A4" s="1" t="s">
        <v>6</v>
      </c>
    </row>
    <row r="5" spans="1:2" x14ac:dyDescent="0.25">
      <c r="A5" t="s">
        <v>1</v>
      </c>
      <c r="B5" s="4">
        <v>139</v>
      </c>
    </row>
    <row r="6" spans="1:2" x14ac:dyDescent="0.25">
      <c r="A6" t="s">
        <v>2</v>
      </c>
      <c r="B6" s="4">
        <v>89.1</v>
      </c>
    </row>
    <row r="7" spans="1:2" x14ac:dyDescent="0.25">
      <c r="A7" t="s">
        <v>3</v>
      </c>
      <c r="B7" s="4">
        <v>89.8</v>
      </c>
    </row>
    <row r="8" spans="1:2" x14ac:dyDescent="0.25">
      <c r="A8" t="s">
        <v>4</v>
      </c>
      <c r="B8" s="4">
        <v>63.1</v>
      </c>
    </row>
    <row r="9" spans="1:2" x14ac:dyDescent="0.25">
      <c r="A9" s="3" t="s">
        <v>5</v>
      </c>
      <c r="B9" s="5">
        <f>SUM(B5:B8)</f>
        <v>381</v>
      </c>
    </row>
    <row r="10" spans="1:2" x14ac:dyDescent="0.25">
      <c r="B10" s="4"/>
    </row>
    <row r="11" spans="1:2" x14ac:dyDescent="0.25">
      <c r="A11" s="1" t="s">
        <v>7</v>
      </c>
      <c r="B11" s="4"/>
    </row>
    <row r="12" spans="1:2" x14ac:dyDescent="0.25">
      <c r="A12" t="s">
        <v>3</v>
      </c>
      <c r="B12" s="4">
        <v>204</v>
      </c>
    </row>
    <row r="13" spans="1:2" x14ac:dyDescent="0.25">
      <c r="A13" t="s">
        <v>2</v>
      </c>
      <c r="B13" s="4">
        <v>126.7</v>
      </c>
    </row>
    <row r="14" spans="1:2" x14ac:dyDescent="0.25">
      <c r="A14" t="s">
        <v>8</v>
      </c>
      <c r="B14" s="4">
        <v>286.60000000000002</v>
      </c>
    </row>
    <row r="15" spans="1:2" x14ac:dyDescent="0.25">
      <c r="A15" s="3" t="s">
        <v>9</v>
      </c>
      <c r="B15" s="5">
        <f>SUM(B12:B14)</f>
        <v>617.29999999999995</v>
      </c>
    </row>
    <row r="16" spans="1:2" x14ac:dyDescent="0.25">
      <c r="B16" s="4"/>
    </row>
    <row r="17" spans="1:2" x14ac:dyDescent="0.25">
      <c r="A17" s="3" t="s">
        <v>10</v>
      </c>
      <c r="B17" s="5">
        <v>113.39999999999999</v>
      </c>
    </row>
    <row r="18" spans="1:2" x14ac:dyDescent="0.25">
      <c r="B18" s="4"/>
    </row>
    <row r="19" spans="1:2" ht="15.75" thickBot="1" x14ac:dyDescent="0.3">
      <c r="A19" s="6" t="s">
        <v>11</v>
      </c>
      <c r="B19" s="7">
        <f>B9+B15+B17</f>
        <v>1111.7</v>
      </c>
    </row>
    <row r="20" spans="1:2" ht="15.75" thickTop="1" x14ac:dyDescent="0.25">
      <c r="B20" s="4"/>
    </row>
    <row r="21" spans="1:2" x14ac:dyDescent="0.25">
      <c r="A21" s="3" t="s">
        <v>13</v>
      </c>
      <c r="B21" s="5">
        <v>35</v>
      </c>
    </row>
    <row r="22" spans="1:2" x14ac:dyDescent="0.25">
      <c r="B22" s="4"/>
    </row>
    <row r="23" spans="1:2" ht="15.75" thickBot="1" x14ac:dyDescent="0.3">
      <c r="A23" s="8" t="s">
        <v>14</v>
      </c>
      <c r="B23" s="7">
        <f>B19+B21</f>
        <v>1146.7</v>
      </c>
    </row>
    <row r="24" spans="1:2" ht="15.75" thickTop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SIECA Q39</vt:lpstr>
      <vt:lpstr>SIECA Q40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dcterms:created xsi:type="dcterms:W3CDTF">2017-10-30T15:04:17Z</dcterms:created>
  <dcterms:modified xsi:type="dcterms:W3CDTF">2017-10-30T15:31:30Z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