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940" windowWidth="20730" windowHeight="8220"/>
  </bookViews>
  <sheets>
    <sheet name="SIECA Q17" sheetId="2" r:id="rId1"/>
  </sheets>
  <definedNames>
    <definedName name="_xlnm.Print_Area" localSheetId="0">'SIECA Q17'!$A$1:$E$14</definedName>
  </definedNames>
  <calcPr calcId="145621"/>
</workbook>
</file>

<file path=xl/calcChain.xml><?xml version="1.0" encoding="utf-8"?>
<calcChain xmlns="http://schemas.openxmlformats.org/spreadsheetml/2006/main">
  <c r="C5" i="2" l="1"/>
  <c r="D5" i="2" l="1"/>
  <c r="C13" i="2" l="1"/>
  <c r="E5" i="2" l="1"/>
</calcChain>
</file>

<file path=xl/sharedStrings.xml><?xml version="1.0" encoding="utf-8"?>
<sst xmlns="http://schemas.openxmlformats.org/spreadsheetml/2006/main" count="14" uniqueCount="12">
  <si>
    <t xml:space="preserve"> ($M)</t>
  </si>
  <si>
    <t>Prorated Other Expenses OM&amp;A</t>
  </si>
  <si>
    <t>Q17</t>
  </si>
  <si>
    <t>Purchase Power Agreements (PPA)</t>
  </si>
  <si>
    <t>Total Category OM&amp;A</t>
  </si>
  <si>
    <t>Budgeted Purchase Power Agreements OM&amp;A ($M)</t>
  </si>
  <si>
    <t>Budgeted PPA OM&amp;A</t>
  </si>
  <si>
    <t>2018F Total Budgeted OM&amp;A ($M)</t>
  </si>
  <si>
    <t>2018F Budgeted Other Expenses OM&amp;A ($M)</t>
  </si>
  <si>
    <t>2018F Total Budgeted OM&amp;A less Other Expenses ($M)</t>
  </si>
  <si>
    <t>2018 Fiscal Purchase Power Agreement (PPA) OM&amp;A</t>
  </si>
  <si>
    <t>- 2018 Fiscal budgeted OM&amp;A for entire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</si>
</sst>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6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37" fontId="3" fillId="0" borderId="0" xfId="0" applyNumberFormat="1" applyFont="1" applyBorder="1" applyAlignment="1" applyProtection="1">
      <alignment horizontal="left"/>
    </xf>
    <xf numFmtId="0" fontId="2" fillId="0" borderId="2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Fill="1" applyBorder="1"/>
    <xf numFmtId="166" fontId="2" fillId="0" borderId="1" xfId="0" applyNumberFormat="1" applyFont="1" applyBorder="1" applyAlignment="1">
      <alignment horizontal="center"/>
    </xf>
    <xf numFmtId="0" fontId="2" fillId="0" borderId="6" xfId="0" applyFont="1" applyFill="1" applyBorder="1"/>
    <xf numFmtId="0" fontId="2" fillId="0" borderId="3" xfId="0" applyFont="1" applyBorder="1" applyAlignment="1">
      <alignment horizontal="center"/>
    </xf>
    <xf numFmtId="0" fontId="2" fillId="0" borderId="0" xfId="0" quotePrefix="1" applyFont="1" applyAlignment="1">
      <alignment horizontal="left"/>
    </xf>
    <xf numFmtId="43" fontId="2" fillId="0" borderId="0" xfId="0" applyNumberFormat="1" applyFont="1" applyAlignment="1">
      <alignment horizontal="center"/>
    </xf>
    <xf numFmtId="0" fontId="2" fillId="0" borderId="7" xfId="0" applyFont="1" applyFill="1" applyBorder="1"/>
    <xf numFmtId="0" fontId="2" fillId="0" borderId="5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1" fillId="0" borderId="1" xfId="0" applyFont="1" applyBorder="1"/>
    <xf numFmtId="37" fontId="4" fillId="0" borderId="10" xfId="0" quotePrefix="1" applyNumberFormat="1" applyFont="1" applyBorder="1" applyAlignment="1" applyProtection="1">
      <alignment horizontal="left" indent="1"/>
    </xf>
    <xf numFmtId="0" fontId="2" fillId="0" borderId="3" xfId="0" applyFont="1" applyBorder="1"/>
    <xf numFmtId="166" fontId="1" fillId="2" borderId="9" xfId="0" applyNumberFormat="1" applyFont="1" applyFill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showGridLines="0" tabSelected="1" zoomScale="80" zoomScaleNormal="80" workbookViewId="0">
      <selection activeCell="D39" sqref="D39"/>
    </sheetView>
  </sheetViews>
  <sheetFormatPr defaultRowHeight="15" x14ac:dyDescent="0.25"/>
  <cols>
    <col min="1" max="1" width="5.7109375" customWidth="1"/>
    <col min="2" max="2" width="59.85546875" bestFit="1" customWidth="1"/>
    <col min="3" max="3" width="24.42578125" bestFit="1" customWidth="1"/>
    <col min="4" max="4" width="35.42578125" customWidth="1"/>
    <col min="5" max="5" width="24.28515625" bestFit="1" customWidth="1"/>
  </cols>
  <sheetData>
    <row r="1" spans="1:8" x14ac:dyDescent="0.25">
      <c r="A1" s="1" t="s">
        <v>10</v>
      </c>
    </row>
    <row r="2" spans="1:8" s="2" customFormat="1" ht="16.5" x14ac:dyDescent="0.3"/>
    <row r="3" spans="1:8" ht="16.5" x14ac:dyDescent="0.3">
      <c r="A3" s="2"/>
      <c r="B3" s="3"/>
      <c r="C3" s="4" t="s">
        <v>6</v>
      </c>
      <c r="D3" s="19" t="s">
        <v>1</v>
      </c>
      <c r="E3" s="19" t="s">
        <v>4</v>
      </c>
    </row>
    <row r="4" spans="1:8" ht="16.5" x14ac:dyDescent="0.3">
      <c r="A4" s="2"/>
      <c r="B4" s="3"/>
      <c r="C4" s="5" t="s">
        <v>0</v>
      </c>
      <c r="D4" s="14" t="s">
        <v>0</v>
      </c>
      <c r="E4" s="14" t="s">
        <v>0</v>
      </c>
    </row>
    <row r="5" spans="1:8" ht="17.25" x14ac:dyDescent="0.3">
      <c r="A5" s="17" t="s">
        <v>2</v>
      </c>
      <c r="B5" s="18" t="s">
        <v>3</v>
      </c>
      <c r="C5" s="21">
        <f>C9</f>
        <v>26.7</v>
      </c>
      <c r="D5" s="22">
        <f>C5/C13*C12</f>
        <v>0.4932751995270469</v>
      </c>
      <c r="E5" s="20">
        <f>C5+D5</f>
        <v>27.193275199527047</v>
      </c>
    </row>
    <row r="9" spans="1:8" ht="16.5" x14ac:dyDescent="0.3">
      <c r="B9" s="7" t="s">
        <v>5</v>
      </c>
      <c r="C9" s="8">
        <v>26.7</v>
      </c>
    </row>
    <row r="11" spans="1:8" s="2" customFormat="1" ht="16.5" x14ac:dyDescent="0.3">
      <c r="B11" s="9" t="s">
        <v>7</v>
      </c>
      <c r="C11" s="10">
        <v>689.1</v>
      </c>
      <c r="D11" s="11" t="s">
        <v>11</v>
      </c>
      <c r="E11" s="12"/>
      <c r="F11" s="6"/>
      <c r="G11" s="6"/>
      <c r="H11" s="6"/>
    </row>
    <row r="12" spans="1:8" s="2" customFormat="1" ht="16.5" x14ac:dyDescent="0.3">
      <c r="B12" s="13" t="s">
        <v>8</v>
      </c>
      <c r="C12" s="14">
        <v>12.5</v>
      </c>
      <c r="D12" s="6"/>
      <c r="E12" s="6"/>
      <c r="F12" s="6"/>
      <c r="G12" s="6"/>
      <c r="H12" s="6"/>
    </row>
    <row r="13" spans="1:8" s="2" customFormat="1" ht="17.25" thickBot="1" x14ac:dyDescent="0.35">
      <c r="B13" s="15" t="s">
        <v>9</v>
      </c>
      <c r="C13" s="16">
        <f>C11-C12</f>
        <v>676.6</v>
      </c>
      <c r="D13" s="6"/>
      <c r="E13" s="6"/>
      <c r="F13" s="6"/>
      <c r="G13" s="6"/>
      <c r="H13" s="6"/>
    </row>
    <row r="14" spans="1:8" ht="15.75" thickTop="1" x14ac:dyDescent="0.25"/>
  </sheetData>
  <pageMargins left="0.7" right="0.7" top="0.75" bottom="0.75" header="0.3" footer="0.3"/>
  <pageSetup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SIECA Q17</vt:lpstr>
      <vt:lpstr>'SIECA Q17'!Print_Area</vt:lpstr>
    </vt:vector>
  </TitlesOfParts>
  <Company>SaskPower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SaskPower Corporation</dc:creator>
  <cp:lastModifiedBy>SaskPower Corporation</cp:lastModifiedBy>
  <cp:lastPrinted>2017-09-28T14:35:53Z</cp:lastPrinted>
  <dcterms:created xsi:type="dcterms:W3CDTF">2017-09-27T20:35:37Z</dcterms:created>
  <dcterms:modified xsi:type="dcterms:W3CDTF">2017-10-04T19:53:45Z</dcterms:modified>
</cp:coreProperties>
</file>